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14400" windowHeight="8640" tabRatio="500"/>
  </bookViews>
  <sheets>
    <sheet name="KİTAP GİRİŞİ" sheetId="3" r:id="rId1"/>
    <sheet name="ÖĞRENCİ SAYILARI " sheetId="2" r:id="rId2"/>
  </sheets>
  <calcPr calcId="152511"/>
</workbook>
</file>

<file path=xl/calcChain.xml><?xml version="1.0" encoding="utf-8"?>
<calcChain xmlns="http://schemas.openxmlformats.org/spreadsheetml/2006/main">
  <c r="C186" i="3" l="1"/>
  <c r="C181" i="3"/>
  <c r="C146" i="3"/>
  <c r="C132" i="3"/>
  <c r="C114" i="3"/>
  <c r="C105" i="3"/>
  <c r="C95" i="3"/>
  <c r="F84" i="3"/>
  <c r="C76" i="3"/>
  <c r="C75" i="3"/>
  <c r="C74" i="3"/>
  <c r="C73" i="3"/>
  <c r="C72" i="3"/>
  <c r="C71" i="3"/>
  <c r="C70" i="3"/>
  <c r="C65" i="3"/>
  <c r="C64" i="3"/>
  <c r="C63" i="3"/>
  <c r="C62" i="3"/>
  <c r="C61" i="3"/>
  <c r="C54" i="3"/>
  <c r="C53" i="3"/>
  <c r="C52" i="3"/>
  <c r="C51" i="3"/>
  <c r="C50" i="3"/>
  <c r="C49" i="3"/>
  <c r="C48" i="3"/>
  <c r="C45" i="3"/>
  <c r="C44" i="3"/>
  <c r="C43" i="3"/>
  <c r="C42" i="3"/>
  <c r="C41" i="3"/>
  <c r="C40" i="3"/>
  <c r="C39" i="3"/>
  <c r="C32" i="3"/>
  <c r="C31" i="3"/>
  <c r="C30" i="3"/>
  <c r="C29" i="3"/>
  <c r="C28" i="3"/>
  <c r="C27" i="3"/>
  <c r="C26" i="3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<sst xmlns="http://schemas.openxmlformats.org/spreadsheetml/2006/main" count="241" uniqueCount="216">
  <si>
    <t>Kitap Adı</t>
  </si>
  <si>
    <t>Adedi</t>
  </si>
  <si>
    <t>El Ele Okul Öncesi Eğitime 1</t>
  </si>
  <si>
    <t>El Ele Okul Öncesi Eğitime 2</t>
  </si>
  <si>
    <t>El Ele Okul Öncesi Eğitime 3</t>
  </si>
  <si>
    <t>Arapça - 5 Ders ve Öğrenci Çalışma Kitabı</t>
  </si>
  <si>
    <t>Arapça - 6 Ders ve Öğrenci Çalışma Kitabı</t>
  </si>
  <si>
    <t>Arapça - 7 Ders ve Öğrenci Çalışma Kitabı</t>
  </si>
  <si>
    <t>Arapça - 8 Ders ve Öğrenci Çalışma Kitabı</t>
  </si>
  <si>
    <t>Din Kültürü ve Ahlak Bilgisi - 4 Ders Kitabı</t>
  </si>
  <si>
    <t>Din Kültürü ve Ahlak Bilgisi - 5 Ders Kitabı</t>
  </si>
  <si>
    <t>Din Kültürü ve Ahlak Bilgisi - 6 Ders Kitabı</t>
  </si>
  <si>
    <t>Din Kültürü ve Ahlak Bilgisi - 7 Ders Kitabı</t>
  </si>
  <si>
    <t>Din Kültürü ve Ahlak Bilgisi - 8 Ders Kitabı</t>
  </si>
  <si>
    <t>Fen Bilimleri - 3 Ders Kitabı</t>
  </si>
  <si>
    <t>Fen Bilimleri - 4 Ders Kitabı</t>
  </si>
  <si>
    <t>Fen Bilimleri - 5 Ders Kitabı</t>
  </si>
  <si>
    <t>Fen Bilimleri - 6 Ders Kitabı</t>
  </si>
  <si>
    <t>Fen Bilimleri - 7 Ders Kitabı</t>
  </si>
  <si>
    <t>Fen Bilimleri - 8 Ders Kitabı</t>
  </si>
  <si>
    <t>Hayat Bilgisi - 1 Ders Kitabı</t>
  </si>
  <si>
    <t>Hayat Bilgisi - 2 Ders Kitabı</t>
  </si>
  <si>
    <t>Hayat Bilgisi - 3 Ders Kitabı</t>
  </si>
  <si>
    <t>Hukuk ve Adalet  (6 7 veya 8. Sınıflar - Seçmeli)</t>
  </si>
  <si>
    <t>İngilizce - 2 Ders Kitabı</t>
  </si>
  <si>
    <t>İngilizce - 3 Ders Kitabı</t>
  </si>
  <si>
    <t>İngilizce - 4 Ders Kitabı</t>
  </si>
  <si>
    <t>İngilizce - 5 Ders Kitabı</t>
  </si>
  <si>
    <t>İngilizce - 6 Ders Kitabı</t>
  </si>
  <si>
    <t>İngilizce - 7 Ders Kitabı</t>
  </si>
  <si>
    <t>İngilizce - 8 Ders Kitabı</t>
  </si>
  <si>
    <t>İnsan Hakları Yurttaşlık ve Demokrasi - 4 Ders Kitabı</t>
  </si>
  <si>
    <t>Kur'an-ı Kerim - 5 Ders Kitabı</t>
  </si>
  <si>
    <t>Kur'an-ı Kerim - 6 Ders Kitabı</t>
  </si>
  <si>
    <t>Kur'an-ı Kerim - 7 Ders Kitabı</t>
  </si>
  <si>
    <t>Kur'an-ı Kerim - 8 Ders Kitabı</t>
  </si>
  <si>
    <t>Matematik - 1 Ders Kitabı</t>
  </si>
  <si>
    <t>Matematik - 2 Ders Kitabı</t>
  </si>
  <si>
    <t>Matematik - 3 Ders Kitabı</t>
  </si>
  <si>
    <t>Matematik - 4 Ders Kitabı</t>
  </si>
  <si>
    <t>Matematik - 5 Ders Kitabı</t>
  </si>
  <si>
    <t>Matematik - 6 Ders Kitabı</t>
  </si>
  <si>
    <t>Matematik - 7 Ders Kitabı</t>
  </si>
  <si>
    <t>Matematik - 8 Ders Kitabı</t>
  </si>
  <si>
    <t>Medya Okuryazarlığı  (7 veya 8. Sınıflar - Seçmeli)</t>
  </si>
  <si>
    <t>Müzik - 1 Ders Kitabı</t>
  </si>
  <si>
    <t>Müzik - 2 Ders Kitabı</t>
  </si>
  <si>
    <t>Müzik - 3 Ders Kitabı</t>
  </si>
  <si>
    <t>Müzik - 4 Ders Kitabı</t>
  </si>
  <si>
    <t>Müzik - 5 Ders Kitabı</t>
  </si>
  <si>
    <t>Müzik - 6 Ders Kitabı</t>
  </si>
  <si>
    <t>Müzik - 7 Ders Kitabı</t>
  </si>
  <si>
    <t>Müzik - 8 Ders Kitabı</t>
  </si>
  <si>
    <t>Ortaokul ve İmam Hatip Ortaokulu Temel Dini Bilgiler Ders Kitabı (İslam 1)</t>
  </si>
  <si>
    <t>Ortaokul ve İmam Hatip Ortaokulu Temel Dini Bilgiler Ders Kitabı (İslam 2)</t>
  </si>
  <si>
    <t>Peygamberimizin Hayatı - 5 Ders Kitabı</t>
  </si>
  <si>
    <t>Peygamberimizin Hayatı - 6 Ders Kitabı</t>
  </si>
  <si>
    <t>Peygamberimizin Hayatı - 7 Ders Kitabı</t>
  </si>
  <si>
    <t>Peygamberimizin Hayatı - 8 Ders Kitabı</t>
  </si>
  <si>
    <t>Sosyal Bilgiler - 4 Ders  Kitabı</t>
  </si>
  <si>
    <t>Sosyal Bilgiler - 5 Ders Kitabı</t>
  </si>
  <si>
    <t>Sosyal Bilgiler - 6 Ders Kitabı</t>
  </si>
  <si>
    <t>Sosyal Bilgiler - 7 Ders Kitabı</t>
  </si>
  <si>
    <t>T.C. İnkılâp Tarihi ve Atatürkçülük - 8 Ders Kitabı</t>
  </si>
  <si>
    <t>Trafik Güvenliği - 4 Ders Kitabı</t>
  </si>
  <si>
    <t>Türkçe - 1 Ders  Kitabı</t>
  </si>
  <si>
    <t>Türkçe - 1 İlk Okuma Yazma Kitabı</t>
  </si>
  <si>
    <t>Türkçe - 1 Yazı Defteri</t>
  </si>
  <si>
    <t>Türkçe - 2 Ders Kitabı</t>
  </si>
  <si>
    <t>Türkçe - 3 Ders Kitabı</t>
  </si>
  <si>
    <t>Türkçe - 4 Ders Kitabı</t>
  </si>
  <si>
    <t>Türkçe - 5 Ders Kitabı</t>
  </si>
  <si>
    <t>Türkçe - 6 Ders Kitabı</t>
  </si>
  <si>
    <t>Türkçe - 7 Ders Kitabı</t>
  </si>
  <si>
    <t>Türkçe - 8 Ders Kitabı</t>
  </si>
  <si>
    <t>Türkçe Ek Çalışma Sayfaları (İlkokullarda Yetiştirme Programı)</t>
  </si>
  <si>
    <t>Türkçe Etkinlik Kılavuz Kitabı (İlkokullarda Yetiştirme Programı)</t>
  </si>
  <si>
    <t>Türkçe Etkinlik Kitabı (İlkokullarda Yetiştirme Programı)</t>
  </si>
  <si>
    <t>Matematik Ek Çalışma Sayfaları (İlkokullarda Yetiştirme Programı)</t>
  </si>
  <si>
    <t>Matematik Etkinlik Kılavuz Kitabı (İlkokullarda Yetiştirme Programı)</t>
  </si>
  <si>
    <t>Matematik Etkinlik Kitabı (İlkokullarda Yetiştirme Programı)</t>
  </si>
  <si>
    <t>AKAİD  (And. İmam Hatip L.)</t>
  </si>
  <si>
    <t>ALMANCA A1.1 DÜZEYİ DERS KİTABI</t>
  </si>
  <si>
    <t>ALMANCA A1.1 DÜZEYİ ÖĞRENCİ ÇALIŞMA KİTABI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</si>
  <si>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</si>
  <si>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</si>
  <si>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</si>
  <si>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</si>
  <si>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>ALMANCA A2.1 DÜZEYİ DERS KİTABI</t>
  </si>
  <si>
    <t>ALMANCA A2.1 DÜZEYİ ÖĞRENCİ ÇALIŞMA KİTABI</t>
  </si>
  <si>
    <t>ALMANCA A2.1 DÜZEYİ ÖĞRETMEN KILAVUZ KİTABI</t>
  </si>
  <si>
    <t>ARAPÇA 9 DERS  VE ÖĞRENCİ ÇALIŞMA KİTABI (And. İmam Hatip L.)</t>
  </si>
  <si>
    <t>ARAPÇA10 DERS  VE ÖĞRENCİ ÇALIŞMA KİTABI (And. İmam Hatip L.)</t>
  </si>
  <si>
    <t>BİYOLOJİ  9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</si>
  <si>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</si>
  <si>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</si>
  <si>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</si>
  <si>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</si>
  <si>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</si>
  <si>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</si>
  <si>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</si>
  <si>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>ÇAĞDAŞ TÜRK VE DÜNYA TARİHİ 12</t>
  </si>
  <si>
    <t>DEMOKRASİ VE İNSAN HAKLARI (Seçmeli)</t>
  </si>
  <si>
    <t>DİN KÜLTÜRÜ VE AHLÂK BİLGİSİ  9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</si>
  <si>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</si>
  <si>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</si>
  <si>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</si>
  <si>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</si>
  <si>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DRAMA ÖĞRETMEN KILAVUZ KİTABI (Seçmeli)</t>
  </si>
  <si>
    <t>FELSEFE 10</t>
  </si>
  <si>
    <t>FELSEFE 11</t>
  </si>
  <si>
    <t>FIKIH  (And. İmam Hatip L.)</t>
  </si>
  <si>
    <t>FİZİK  9</t>
  </si>
  <si>
    <t>FİZİK 10</t>
  </si>
  <si>
    <t>FİZİK 11</t>
  </si>
  <si>
    <t>FİZİK 12</t>
  </si>
  <si>
    <t>HADİS  (And. İmam Hatip L.)</t>
  </si>
  <si>
    <t>HİTABET VE MESLEKÎ UYGULAMA  (And. İmam Hatip L.)</t>
  </si>
  <si>
    <t>İNGİLİZCE DERS KİTABI  9</t>
  </si>
  <si>
    <t>İNGİLİZCE DERS KİTABI 10</t>
  </si>
  <si>
    <t>İNGİLİZCE DERS KİTABI 11</t>
  </si>
  <si>
    <t>İNGİLİZCE DERS KİTABI 12</t>
  </si>
  <si>
    <t>İNGİLİZCE ÖĞRENCİ ÇALIŞMA KİTABI  9</t>
  </si>
  <si>
    <t>İNGİLİZCE ÖĞRENCİ ÇALIŞMA KİTABI 10</t>
  </si>
  <si>
    <t>İNGİLİZCE ÖĞRENCİ ÇALIŞMA KİTABI 11</t>
  </si>
  <si>
    <t>İNGİLİZCE ÖĞRENCİ ÇALIŞMA KİTABI 12</t>
  </si>
  <si>
    <t>İNGİLİZCE ÖĞRETMEN KILAVUZ KİTABI  9</t>
  </si>
  <si>
    <t>İNGİLİZCE ÖĞRETMEN KILAVUZ KİTABI 10</t>
  </si>
  <si>
    <t>İNGİLİZCE ÖĞRETMEN KILAVUZ KİTABI 11</t>
  </si>
  <si>
    <t>İNGİLİZCE ÖĞRETMEN KILAVUZ KİTABI 12</t>
  </si>
  <si>
    <t>İSLAM KÜLTÜR VE MEDENİYETİ</t>
  </si>
  <si>
    <t>KELAM  (And. İmam Hatip L.)</t>
  </si>
  <si>
    <t>KİMYA  9</t>
  </si>
  <si>
    <t>KİMYA 10</t>
  </si>
  <si>
    <t>KİMYA 11</t>
  </si>
  <si>
    <t>KİMYA 12</t>
  </si>
  <si>
    <t>KUR'AN-I KERİM  9 DERS KİTABI (And. İmam Hatip L.)</t>
  </si>
  <si>
    <t>KUR'AN-I KERİM 10 DERS KİTABI (And. İmam Hatip L.)</t>
  </si>
  <si>
    <t>MANTIK</t>
  </si>
  <si>
    <t>MATEMATİK  9</t>
  </si>
  <si>
    <t>MATEMATİK 10</t>
  </si>
  <si>
    <t>MATEMATİK 11</t>
  </si>
  <si>
    <t>MATEMATİK 11 TEMEL DÜZEY (Seçmeli)</t>
  </si>
  <si>
    <t>MATEMATİK 12</t>
  </si>
  <si>
    <t>MATEMATİK 12 TEMEL DÜZEY (Seçmeli)</t>
  </si>
  <si>
    <t>MESLEKİ ARAPÇA 11 DERS KİTABI (And. İmam Hatip L.)</t>
  </si>
  <si>
    <t>MESLEKİ ARAPÇA 12 DERS KİTABI (And. İmam Hatip L.)</t>
  </si>
  <si>
    <t>ORTAÖĞRETİM KUR'AN-I KERİM  9 DERS KİTABI (Seçmeli)</t>
  </si>
  <si>
    <t>ORTAÖĞRETİM PEYGAMBERİMİZİN HAYATI  9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</si>
  <si>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</si>
  <si>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</si>
  <si>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</si>
  <si>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</si>
  <si>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</si>
  <si>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>OSMANLI TÜRKÇESİ 10</t>
  </si>
  <si>
    <t>OSMANLI TÜRKÇESİ 11</t>
  </si>
  <si>
    <t>OSMANLI TÜRKÇESİ 12</t>
  </si>
  <si>
    <t>PROJE HAZIRLAMA (Seçmeli)</t>
  </si>
  <si>
    <t>PSİKOLOJİ</t>
  </si>
  <si>
    <t>SAĞLIK BİLGİSİ VE TRAFİK KÜLTÜRÜ  9</t>
  </si>
  <si>
    <t>SİYER  (And. İmam Hatip L.)</t>
  </si>
  <si>
    <t>SOSYOLOJİ (Seçmeli)</t>
  </si>
  <si>
    <t>T.C. İNKILAP TARİHİ VE ATATÜRKÇÜLÜK</t>
  </si>
  <si>
    <t>TARİH  9</t>
  </si>
  <si>
    <t>TARİH 10</t>
  </si>
  <si>
    <t>TARİH 11</t>
  </si>
  <si>
    <t>TEFSİR  (And. İmam Hatip L.)</t>
  </si>
  <si>
    <t>TEMEL DİNİ BİLGİLER  (And. İmam Hatip L.)</t>
  </si>
  <si>
    <t>TÜRK DİLİ VE EDEBİYATI   9</t>
  </si>
  <si>
    <t>TÜRK DİLİ VE EDEBİYATI 10</t>
  </si>
  <si>
    <t>TÜRK DİLİ VE EDEBİYATI 11</t>
  </si>
  <si>
    <t>TÜRK DİLİ VE EDEBİYATI 12</t>
  </si>
  <si>
    <t>TÜRK KÜLTÜR VE MEDENİYET TARİHİ 11</t>
  </si>
  <si>
    <t>Çevre Eğitimi (7 veya 8. Sınıflar - Seçmeli)</t>
  </si>
  <si>
    <t>GİRİŞİMCİLİK (Seçmeli)</t>
  </si>
  <si>
    <t>SANAT TARİHİ</t>
  </si>
  <si>
    <t>ÖZEL EĞİTİM MESLEK OKULU DİN KÜLTÜRÜ VE AHLAK BİLGİSİ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</si>
  <si>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</si>
  <si>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</si>
  <si>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</si>
  <si>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</si>
  <si>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3 DERS KİTABI</t>
  </si>
  <si>
    <t>MESLEKİ İNGİLİZCE DERS KİTABI (BİLİŞİM TEKNOLOJİLERİ Alanı-İnformation and Communication Teknology -Vocational High School Student's Book)</t>
  </si>
  <si>
    <t>HAZIRLIK SINIFI İNGİLİZCE ÖĞRETMEN KILAVUZ KİTABI 10</t>
  </si>
  <si>
    <t>SOSYOLOJİ 1 (Sadece Sosyal Bilimler Liseleri 11. sınıflar için)</t>
  </si>
  <si>
    <t>PERŞEMBE</t>
  </si>
  <si>
    <t>HAZIRLIK SINIFI İNGİLİZCE DERS KİTABI</t>
  </si>
  <si>
    <t>HAZIRLIK SINIFI İNGİLİZCE ÖĞRENCİ ÇALIŞMA KİTABI</t>
  </si>
  <si>
    <t>HAZIRLIK SINIFI İNGİLİZCE ÖĞRETMEN KILAVUZ KİTABI</t>
  </si>
  <si>
    <t>HAZIRLIK SINIFI İNGİLİZCE DERS KİTABI 9</t>
  </si>
  <si>
    <t>HAZIRLIK SINIFI İNGİLİZCE ÖĞRENCİ ÇALIŞMA KİTABI 9</t>
  </si>
  <si>
    <t>HAZIRLIK SINIFI İNGİLİZCE ÖĞRETMEN KILAVUZ KİTABI 9</t>
  </si>
  <si>
    <t>HAZIRLIK SINIFI İNGİLİZCE DERS KİTABI 10</t>
  </si>
  <si>
    <t>HAZIRLIK SINIFI İNGİLİZCE ÖĞRENCİ ÇALIŞMA KİTABI 10</t>
  </si>
  <si>
    <t>HAZIRLIK SINIFI MATEMATİK</t>
  </si>
  <si>
    <t>HAZIRLIK SINIFI TÜRK DİLİ VE EDEBİYATI</t>
  </si>
  <si>
    <t>SOSYOLOJİ 2 (Sadece Sosyal Bilimler Liseleri 12. sınıflar için)</t>
  </si>
  <si>
    <t>İLÇE</t>
  </si>
  <si>
    <t>ANA  S.</t>
  </si>
  <si>
    <t>1</t>
  </si>
  <si>
    <t>2</t>
  </si>
  <si>
    <t>3</t>
  </si>
  <si>
    <t>4</t>
  </si>
  <si>
    <t>5</t>
  </si>
  <si>
    <t>6</t>
  </si>
  <si>
    <t>7</t>
  </si>
  <si>
    <t>8</t>
  </si>
  <si>
    <t>HAZ.</t>
  </si>
  <si>
    <t>9</t>
  </si>
  <si>
    <t>10</t>
  </si>
  <si>
    <t>11</t>
  </si>
  <si>
    <t>12</t>
  </si>
  <si>
    <t>TOPLAM KİTAP SAYISI</t>
  </si>
  <si>
    <t>TEMEL EĞİTİM TOPLAM KİTAP SAYISI</t>
  </si>
  <si>
    <t>ORTA ÖĞRETİM TOPLAM KİTAP SAYISI</t>
  </si>
  <si>
    <t xml:space="preserve">ÖĞRENCİ SAYISINDAN FAZLASI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</si>
</sst>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\ &quot;₺&quot;_-;\-* #,##0.00\ &quot;₺&quot;_-;_-* &quot;-&quot;??\ &quot;₺&quot;_-;_-@_-"/>
    <numFmt numFmtId="172" formatCode="0_);\(0\)"/>
  </numFmts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  <font>
      <sz val="10"/>
      <color rgb="FFFF0000"/>
      <name val="ARIAL"/>
      <charset val="1"/>
    </font>
    <font>
      <b/>
      <sz val="10"/>
      <color rgb="FFFF0000"/>
      <name val="ARIAL"/>
      <charset val="162"/>
    </font>
    <font>
      <b/>
      <sz val="10"/>
      <color rgb="FFFF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170" fontId="2" fillId="0" borderId="0" applyFont="0" applyFill="0" applyBorder="0" applyAlignment="0" applyProtection="0">
      <alignment vertical="top"/>
    </xf>
  </cellStyleXfs>
  <cellXfs count="20">
    <xf numFmtId="0" fontId="0" fillId="0" borderId="0" xfId="0">
      <alignment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top"/>
    </xf>
    <xf numFmtId="3" fontId="1" fillId="0" borderId="1" xfId="0" applyNumberFormat="1" applyFont="1" applyBorder="1">
      <alignment vertical="top"/>
    </xf>
    <xf numFmtId="1" fontId="0" fillId="0" borderId="0" xfId="0" applyNumberFormat="1">
      <alignment vertical="top"/>
    </xf>
    <xf numFmtId="3" fontId="3" fillId="0" borderId="0" xfId="0" applyNumberFormat="1" applyFont="1">
      <alignment vertical="top"/>
    </xf>
    <xf numFmtId="3" fontId="4" fillId="3" borderId="1" xfId="0" applyNumberFormat="1" applyFont="1" applyFill="1" applyBorder="1">
      <alignment vertical="top"/>
    </xf>
    <xf numFmtId="0" fontId="4" fillId="3" borderId="1" xfId="0" applyFont="1" applyFill="1" applyBorder="1">
      <alignment vertical="top"/>
    </xf>
    <xf numFmtId="170" fontId="0" fillId="0" borderId="0" xfId="1" applyFont="1">
      <alignment vertical="top"/>
    </xf>
    <xf numFmtId="0" fontId="1" fillId="3" borderId="1" xfId="0" applyFont="1" applyFill="1" applyBorder="1">
      <alignment vertical="top"/>
    </xf>
    <xf numFmtId="3" fontId="5" fillId="3" borderId="1" xfId="0" applyNumberFormat="1" applyFont="1" applyFill="1" applyBorder="1">
      <alignment vertical="top"/>
    </xf>
    <xf numFmtId="3" fontId="5" fillId="3" borderId="0" xfId="0" applyNumberFormat="1" applyFont="1" applyFill="1">
      <alignment vertical="top"/>
    </xf>
    <xf numFmtId="0" fontId="3" fillId="0" borderId="0" xfId="0" applyFont="1">
      <alignment vertical="top"/>
    </xf>
    <xf numFmtId="172" fontId="3" fillId="0" borderId="0" xfId="0" applyNumberFormat="1" applyFont="1">
      <alignment vertical="top"/>
    </xf>
    <xf numFmtId="3" fontId="6" fillId="3" borderId="0" xfId="0" applyNumberFormat="1" applyFont="1" applyFill="1">
      <alignment vertical="top"/>
    </xf>
    <xf numFmtId="172" fontId="6" fillId="3" borderId="1" xfId="0" applyNumberFormat="1" applyFont="1" applyFill="1" applyBorder="1">
      <alignment vertical="top"/>
    </xf>
    <xf numFmtId="0" fontId="5" fillId="3" borderId="0" xfId="0" applyFont="1" applyFill="1">
      <alignment vertical="top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workbookViewId="0">
      <selection activeCell="A20" sqref="A20"/>
    </sheetView>
  </sheetViews>
  <sheetFormatPr defaultRowHeight="12.75"/>
  <cols>
    <col min="1" max="1" width="131" bestFit="1" customWidth="1"/>
    <col min="2" max="2" width="6.5703125" bestFit="1" customWidth="1"/>
    <col min="3" max="3" width="13.28515625" customWidth="1"/>
    <col min="4" max="4" width="7.85546875" bestFit="1" customWidth="1"/>
    <col min="5" max="5" width="11.140625" bestFit="1" customWidth="1"/>
  </cols>
  <sheetData>
    <row r="1" spans="1:9">
      <c r="A1" s="3" t="s">
        <v>185</v>
      </c>
      <c r="B1" s="3"/>
      <c r="C1" s="19" t="s">
        <v>215</v>
      </c>
      <c r="I1" s="10"/>
    </row>
    <row r="2" spans="1:9">
      <c r="A2" s="3" t="s">
        <v>0</v>
      </c>
      <c r="B2" s="3" t="s">
        <v>1</v>
      </c>
      <c r="C2" s="19"/>
      <c r="I2" s="10"/>
    </row>
    <row r="3" spans="1:9">
      <c r="A3" s="4" t="s">
        <v>2</v>
      </c>
      <c r="B3" s="5">
        <v>229</v>
      </c>
      <c r="C3" s="19"/>
      <c r="I3" s="10"/>
    </row>
    <row r="4" spans="1:9">
      <c r="A4" s="4" t="s">
        <v>3</v>
      </c>
      <c r="B4" s="5">
        <v>229</v>
      </c>
      <c r="C4" s="19"/>
      <c r="I4" s="10"/>
    </row>
    <row r="5" spans="1:9">
      <c r="A5" s="4" t="s">
        <v>4</v>
      </c>
      <c r="B5" s="5">
        <v>229</v>
      </c>
      <c r="C5" s="14"/>
      <c r="I5" s="10"/>
    </row>
    <row r="6" spans="1:9">
      <c r="A6" s="4" t="s">
        <v>5</v>
      </c>
      <c r="B6" s="5">
        <v>40</v>
      </c>
      <c r="C6" s="14"/>
      <c r="I6" s="10"/>
    </row>
    <row r="7" spans="1:9">
      <c r="A7" s="4" t="s">
        <v>6</v>
      </c>
      <c r="B7" s="5">
        <v>15</v>
      </c>
      <c r="C7" s="14"/>
      <c r="I7" s="10"/>
    </row>
    <row r="8" spans="1:9">
      <c r="A8" s="4" t="s">
        <v>7</v>
      </c>
      <c r="B8" s="5">
        <v>25</v>
      </c>
      <c r="C8" s="14"/>
      <c r="I8" s="10"/>
    </row>
    <row r="9" spans="1:9">
      <c r="A9" s="4" t="s">
        <v>8</v>
      </c>
      <c r="B9" s="5">
        <v>40</v>
      </c>
      <c r="C9" s="14"/>
      <c r="I9" s="10"/>
    </row>
    <row r="10" spans="1:9">
      <c r="A10" s="4" t="s">
        <v>173</v>
      </c>
      <c r="B10" s="5">
        <v>37</v>
      </c>
      <c r="C10" s="14"/>
      <c r="I10" s="10"/>
    </row>
    <row r="11" spans="1:9">
      <c r="A11" s="4" t="s">
        <v>9</v>
      </c>
      <c r="B11" s="5">
        <v>197</v>
      </c>
      <c r="C11" s="7">
        <f>B11-E19</f>
        <v>16</v>
      </c>
      <c r="I11" s="10"/>
    </row>
    <row r="12" spans="1:9">
      <c r="A12" s="9" t="s">
        <v>10</v>
      </c>
      <c r="B12" s="8">
        <v>241</v>
      </c>
      <c r="C12" s="16">
        <f>B12-E20</f>
        <v>80</v>
      </c>
      <c r="I12" s="10"/>
    </row>
    <row r="13" spans="1:9">
      <c r="A13" s="4" t="s">
        <v>11</v>
      </c>
      <c r="B13" s="5">
        <v>209</v>
      </c>
      <c r="C13" s="7">
        <f>B13-E21</f>
        <v>21</v>
      </c>
      <c r="I13" s="10"/>
    </row>
    <row r="14" spans="1:9">
      <c r="A14" s="4" t="s">
        <v>12</v>
      </c>
      <c r="B14" s="5">
        <v>219</v>
      </c>
      <c r="C14" s="7">
        <f>B14-E22</f>
        <v>22</v>
      </c>
      <c r="I14" s="10"/>
    </row>
    <row r="15" spans="1:9">
      <c r="A15" s="4" t="s">
        <v>13</v>
      </c>
      <c r="B15" s="5">
        <v>311</v>
      </c>
      <c r="C15" s="7">
        <f>B15-E23</f>
        <v>26</v>
      </c>
      <c r="D15" s="1" t="s">
        <v>197</v>
      </c>
      <c r="E15" s="1" t="s">
        <v>185</v>
      </c>
      <c r="I15" s="10"/>
    </row>
    <row r="16" spans="1:9">
      <c r="A16" s="4" t="s">
        <v>14</v>
      </c>
      <c r="B16" s="5">
        <v>168</v>
      </c>
      <c r="C16" s="7">
        <f t="shared" ref="C16:C21" si="0">B16-E18</f>
        <v>17</v>
      </c>
      <c r="D16" s="1" t="s">
        <v>198</v>
      </c>
      <c r="E16" s="2">
        <v>214</v>
      </c>
      <c r="I16" s="10"/>
    </row>
    <row r="17" spans="1:9">
      <c r="A17" s="4" t="s">
        <v>15</v>
      </c>
      <c r="B17" s="5">
        <v>197</v>
      </c>
      <c r="C17" s="7">
        <f t="shared" si="0"/>
        <v>16</v>
      </c>
      <c r="D17" s="1" t="s">
        <v>199</v>
      </c>
      <c r="E17" s="2">
        <v>157</v>
      </c>
      <c r="I17" s="10"/>
    </row>
    <row r="18" spans="1:9">
      <c r="A18" s="11" t="s">
        <v>16</v>
      </c>
      <c r="B18" s="8">
        <v>241</v>
      </c>
      <c r="C18" s="16">
        <f t="shared" si="0"/>
        <v>80</v>
      </c>
      <c r="D18" s="1" t="s">
        <v>200</v>
      </c>
      <c r="E18" s="2">
        <v>151</v>
      </c>
      <c r="I18" s="10"/>
    </row>
    <row r="19" spans="1:9">
      <c r="A19" s="4" t="s">
        <v>17</v>
      </c>
      <c r="B19" s="5">
        <v>209</v>
      </c>
      <c r="C19" s="7">
        <f t="shared" si="0"/>
        <v>21</v>
      </c>
      <c r="D19" s="1" t="s">
        <v>201</v>
      </c>
      <c r="E19" s="2">
        <v>181</v>
      </c>
      <c r="I19" s="10"/>
    </row>
    <row r="20" spans="1:9">
      <c r="A20" s="4" t="s">
        <v>18</v>
      </c>
      <c r="B20" s="5">
        <v>219</v>
      </c>
      <c r="C20" s="7">
        <f t="shared" si="0"/>
        <v>22</v>
      </c>
      <c r="D20" s="1" t="s">
        <v>202</v>
      </c>
      <c r="E20" s="2">
        <v>161</v>
      </c>
      <c r="I20" s="10"/>
    </row>
    <row r="21" spans="1:9">
      <c r="A21" s="4" t="s">
        <v>19</v>
      </c>
      <c r="B21" s="5">
        <v>311</v>
      </c>
      <c r="C21" s="7">
        <f t="shared" si="0"/>
        <v>26</v>
      </c>
      <c r="D21" s="1" t="s">
        <v>203</v>
      </c>
      <c r="E21" s="2">
        <v>188</v>
      </c>
      <c r="I21" s="10"/>
    </row>
    <row r="22" spans="1:9">
      <c r="A22" s="4" t="s">
        <v>20</v>
      </c>
      <c r="B22" s="5">
        <v>204</v>
      </c>
      <c r="C22" s="14"/>
      <c r="D22" s="1" t="s">
        <v>204</v>
      </c>
      <c r="E22" s="2">
        <v>197</v>
      </c>
      <c r="I22" s="10"/>
    </row>
    <row r="23" spans="1:9">
      <c r="A23" s="4" t="s">
        <v>21</v>
      </c>
      <c r="B23" s="5">
        <v>174</v>
      </c>
      <c r="C23" s="14"/>
      <c r="D23" s="1" t="s">
        <v>205</v>
      </c>
      <c r="E23" s="2">
        <v>285</v>
      </c>
      <c r="I23" s="10"/>
    </row>
    <row r="24" spans="1:9">
      <c r="A24" s="4" t="s">
        <v>22</v>
      </c>
      <c r="B24" s="5">
        <v>168</v>
      </c>
      <c r="C24" s="14"/>
      <c r="D24" s="1" t="s">
        <v>206</v>
      </c>
      <c r="E24" s="2">
        <v>222</v>
      </c>
      <c r="I24" s="10"/>
    </row>
    <row r="25" spans="1:9">
      <c r="A25" s="4" t="s">
        <v>23</v>
      </c>
      <c r="B25" s="5">
        <v>79</v>
      </c>
      <c r="C25" s="14"/>
      <c r="D25" s="1" t="s">
        <v>207</v>
      </c>
      <c r="E25" s="2">
        <v>90</v>
      </c>
      <c r="I25" s="10"/>
    </row>
    <row r="26" spans="1:9">
      <c r="A26" s="4" t="s">
        <v>24</v>
      </c>
      <c r="B26" s="5">
        <v>174</v>
      </c>
      <c r="C26" s="7">
        <f t="shared" ref="C26:C32" si="1">B26-E17</f>
        <v>17</v>
      </c>
      <c r="D26" s="1" t="s">
        <v>208</v>
      </c>
      <c r="E26" s="2">
        <v>324</v>
      </c>
      <c r="I26" s="10"/>
    </row>
    <row r="27" spans="1:9">
      <c r="A27" s="4" t="s">
        <v>25</v>
      </c>
      <c r="B27" s="5">
        <v>168</v>
      </c>
      <c r="C27" s="7">
        <f t="shared" si="1"/>
        <v>17</v>
      </c>
      <c r="D27" s="1" t="s">
        <v>209</v>
      </c>
      <c r="E27" s="2">
        <v>414</v>
      </c>
      <c r="I27" s="10"/>
    </row>
    <row r="28" spans="1:9">
      <c r="A28" s="4" t="s">
        <v>26</v>
      </c>
      <c r="B28" s="5">
        <v>197</v>
      </c>
      <c r="C28" s="7">
        <f t="shared" si="1"/>
        <v>16</v>
      </c>
      <c r="D28" s="1" t="s">
        <v>210</v>
      </c>
      <c r="E28" s="2">
        <v>374</v>
      </c>
      <c r="I28" s="10"/>
    </row>
    <row r="29" spans="1:9">
      <c r="A29" s="9" t="s">
        <v>27</v>
      </c>
      <c r="B29" s="8">
        <v>241</v>
      </c>
      <c r="C29" s="16">
        <f t="shared" si="1"/>
        <v>80</v>
      </c>
      <c r="D29" s="1" t="s">
        <v>211</v>
      </c>
      <c r="E29" s="2">
        <v>440</v>
      </c>
      <c r="I29" s="10"/>
    </row>
    <row r="30" spans="1:9">
      <c r="A30" s="4" t="s">
        <v>28</v>
      </c>
      <c r="B30" s="5">
        <v>209</v>
      </c>
      <c r="C30" s="7">
        <f t="shared" si="1"/>
        <v>21</v>
      </c>
      <c r="I30" s="10"/>
    </row>
    <row r="31" spans="1:9">
      <c r="A31" s="4" t="s">
        <v>29</v>
      </c>
      <c r="B31" s="5">
        <v>219</v>
      </c>
      <c r="C31" s="7">
        <f t="shared" si="1"/>
        <v>22</v>
      </c>
      <c r="I31" s="10"/>
    </row>
    <row r="32" spans="1:9">
      <c r="A32" s="4" t="s">
        <v>30</v>
      </c>
      <c r="B32" s="5">
        <v>311</v>
      </c>
      <c r="C32" s="7">
        <f t="shared" si="1"/>
        <v>26</v>
      </c>
      <c r="I32" s="10"/>
    </row>
    <row r="33" spans="1:9">
      <c r="A33" s="4" t="s">
        <v>31</v>
      </c>
      <c r="B33" s="5">
        <v>197</v>
      </c>
      <c r="C33" s="14"/>
      <c r="I33" s="10"/>
    </row>
    <row r="34" spans="1:9">
      <c r="A34" s="4" t="s">
        <v>32</v>
      </c>
      <c r="B34" s="5">
        <v>166</v>
      </c>
      <c r="C34" s="14"/>
      <c r="I34" s="10"/>
    </row>
    <row r="35" spans="1:9">
      <c r="A35" s="4" t="s">
        <v>33</v>
      </c>
      <c r="B35" s="5">
        <v>109</v>
      </c>
      <c r="C35" s="14"/>
      <c r="I35" s="10"/>
    </row>
    <row r="36" spans="1:9">
      <c r="A36" s="4" t="s">
        <v>34</v>
      </c>
      <c r="B36" s="5">
        <v>45</v>
      </c>
      <c r="C36" s="14"/>
      <c r="I36" s="10"/>
    </row>
    <row r="37" spans="1:9">
      <c r="A37" s="4" t="s">
        <v>35</v>
      </c>
      <c r="B37" s="5">
        <v>40</v>
      </c>
      <c r="C37" s="14"/>
      <c r="I37" s="10"/>
    </row>
    <row r="38" spans="1:9">
      <c r="A38" s="4" t="s">
        <v>36</v>
      </c>
      <c r="B38" s="5">
        <v>204</v>
      </c>
      <c r="C38" s="14"/>
      <c r="I38" s="10"/>
    </row>
    <row r="39" spans="1:9">
      <c r="A39" s="4" t="s">
        <v>37</v>
      </c>
      <c r="B39" s="5">
        <v>189</v>
      </c>
      <c r="C39" s="7">
        <f t="shared" ref="C39:C45" si="2">B39-E17</f>
        <v>32</v>
      </c>
      <c r="I39" s="10"/>
    </row>
    <row r="40" spans="1:9">
      <c r="A40" s="4" t="s">
        <v>38</v>
      </c>
      <c r="B40" s="5">
        <v>168</v>
      </c>
      <c r="C40" s="7">
        <f t="shared" si="2"/>
        <v>17</v>
      </c>
      <c r="I40" s="10"/>
    </row>
    <row r="41" spans="1:9">
      <c r="A41" s="4" t="s">
        <v>39</v>
      </c>
      <c r="B41" s="5">
        <v>197</v>
      </c>
      <c r="C41" s="7">
        <f t="shared" si="2"/>
        <v>16</v>
      </c>
      <c r="I41" s="10"/>
    </row>
    <row r="42" spans="1:9">
      <c r="A42" s="9" t="s">
        <v>40</v>
      </c>
      <c r="B42" s="8">
        <v>241</v>
      </c>
      <c r="C42" s="16">
        <f t="shared" si="2"/>
        <v>80</v>
      </c>
      <c r="I42" s="10"/>
    </row>
    <row r="43" spans="1:9">
      <c r="A43" s="4" t="s">
        <v>41</v>
      </c>
      <c r="B43" s="5">
        <v>209</v>
      </c>
      <c r="C43" s="7">
        <f t="shared" si="2"/>
        <v>21</v>
      </c>
      <c r="I43" s="10"/>
    </row>
    <row r="44" spans="1:9">
      <c r="A44" s="4" t="s">
        <v>42</v>
      </c>
      <c r="B44" s="5">
        <v>219</v>
      </c>
      <c r="C44" s="7">
        <f t="shared" si="2"/>
        <v>22</v>
      </c>
      <c r="I44" s="10"/>
    </row>
    <row r="45" spans="1:9">
      <c r="A45" s="4" t="s">
        <v>43</v>
      </c>
      <c r="B45" s="5">
        <v>311</v>
      </c>
      <c r="C45" s="7">
        <f t="shared" si="2"/>
        <v>26</v>
      </c>
      <c r="I45" s="10"/>
    </row>
    <row r="46" spans="1:9">
      <c r="A46" s="4" t="s">
        <v>44</v>
      </c>
      <c r="B46" s="5">
        <v>12</v>
      </c>
      <c r="C46" s="14"/>
      <c r="I46" s="10"/>
    </row>
    <row r="47" spans="1:9">
      <c r="A47" s="4" t="s">
        <v>45</v>
      </c>
      <c r="B47" s="5">
        <v>204</v>
      </c>
      <c r="C47" s="14"/>
      <c r="I47" s="10"/>
    </row>
    <row r="48" spans="1:9">
      <c r="A48" s="4" t="s">
        <v>46</v>
      </c>
      <c r="B48" s="5">
        <v>174</v>
      </c>
      <c r="C48" s="7">
        <f t="shared" ref="C48:C54" si="3">B48-E17</f>
        <v>17</v>
      </c>
      <c r="I48" s="10"/>
    </row>
    <row r="49" spans="1:9">
      <c r="A49" s="4" t="s">
        <v>47</v>
      </c>
      <c r="B49" s="5">
        <v>168</v>
      </c>
      <c r="C49" s="7">
        <f t="shared" si="3"/>
        <v>17</v>
      </c>
      <c r="I49" s="10"/>
    </row>
    <row r="50" spans="1:9">
      <c r="A50" s="4" t="s">
        <v>48</v>
      </c>
      <c r="B50" s="5">
        <v>197</v>
      </c>
      <c r="C50" s="7">
        <f t="shared" si="3"/>
        <v>16</v>
      </c>
      <c r="I50" s="10"/>
    </row>
    <row r="51" spans="1:9">
      <c r="A51" s="9" t="s">
        <v>49</v>
      </c>
      <c r="B51" s="8">
        <v>227</v>
      </c>
      <c r="C51" s="16">
        <f t="shared" si="3"/>
        <v>66</v>
      </c>
      <c r="I51" s="10"/>
    </row>
    <row r="52" spans="1:9">
      <c r="A52" s="4" t="s">
        <v>50</v>
      </c>
      <c r="B52" s="5">
        <v>209</v>
      </c>
      <c r="C52" s="7">
        <f t="shared" si="3"/>
        <v>21</v>
      </c>
      <c r="I52" s="10"/>
    </row>
    <row r="53" spans="1:9">
      <c r="A53" s="4" t="s">
        <v>51</v>
      </c>
      <c r="B53" s="5">
        <v>219</v>
      </c>
      <c r="C53" s="7">
        <f t="shared" si="3"/>
        <v>22</v>
      </c>
      <c r="I53" s="10"/>
    </row>
    <row r="54" spans="1:9">
      <c r="A54" s="4" t="s">
        <v>52</v>
      </c>
      <c r="B54" s="5">
        <v>311</v>
      </c>
      <c r="C54" s="7">
        <f t="shared" si="3"/>
        <v>26</v>
      </c>
      <c r="I54" s="10"/>
    </row>
    <row r="55" spans="1:9">
      <c r="A55" s="4" t="s">
        <v>53</v>
      </c>
      <c r="B55" s="5">
        <v>25</v>
      </c>
      <c r="C55" s="14"/>
      <c r="I55" s="10"/>
    </row>
    <row r="56" spans="1:9">
      <c r="A56" s="4" t="s">
        <v>54</v>
      </c>
      <c r="B56" s="5">
        <v>38</v>
      </c>
      <c r="C56" s="14"/>
      <c r="I56" s="10"/>
    </row>
    <row r="57" spans="1:9">
      <c r="A57" s="4" t="s">
        <v>55</v>
      </c>
      <c r="B57" s="5">
        <v>94</v>
      </c>
      <c r="C57" s="14"/>
      <c r="I57" s="10"/>
    </row>
    <row r="58" spans="1:9">
      <c r="A58" s="4" t="s">
        <v>56</v>
      </c>
      <c r="B58" s="5">
        <v>59</v>
      </c>
      <c r="C58" s="14"/>
      <c r="I58" s="10"/>
    </row>
    <row r="59" spans="1:9">
      <c r="A59" s="4" t="s">
        <v>57</v>
      </c>
      <c r="B59" s="5">
        <v>57</v>
      </c>
      <c r="C59" s="14"/>
      <c r="I59" s="10"/>
    </row>
    <row r="60" spans="1:9">
      <c r="A60" s="4" t="s">
        <v>58</v>
      </c>
      <c r="B60" s="5">
        <v>40</v>
      </c>
      <c r="C60" s="14"/>
      <c r="I60" s="10"/>
    </row>
    <row r="61" spans="1:9">
      <c r="A61" s="4" t="s">
        <v>59</v>
      </c>
      <c r="B61" s="5">
        <v>197</v>
      </c>
      <c r="C61" s="7">
        <f>B61-E19</f>
        <v>16</v>
      </c>
      <c r="I61" s="10"/>
    </row>
    <row r="62" spans="1:9">
      <c r="A62" s="9" t="s">
        <v>60</v>
      </c>
      <c r="B62" s="8">
        <v>241</v>
      </c>
      <c r="C62" s="16">
        <f>B62-E20</f>
        <v>80</v>
      </c>
      <c r="I62" s="10"/>
    </row>
    <row r="63" spans="1:9">
      <c r="A63" s="4" t="s">
        <v>61</v>
      </c>
      <c r="B63" s="5">
        <v>209</v>
      </c>
      <c r="C63" s="7">
        <f>B63-E21</f>
        <v>21</v>
      </c>
      <c r="I63" s="10"/>
    </row>
    <row r="64" spans="1:9">
      <c r="A64" s="4" t="s">
        <v>62</v>
      </c>
      <c r="B64" s="5">
        <v>219</v>
      </c>
      <c r="C64" s="7">
        <f>B64-E22</f>
        <v>22</v>
      </c>
      <c r="I64" s="10"/>
    </row>
    <row r="65" spans="1:9">
      <c r="A65" s="4" t="s">
        <v>63</v>
      </c>
      <c r="B65" s="5">
        <v>311</v>
      </c>
      <c r="C65" s="7">
        <f>B65-E23</f>
        <v>26</v>
      </c>
      <c r="I65" s="10"/>
    </row>
    <row r="66" spans="1:9">
      <c r="A66" s="4" t="s">
        <v>64</v>
      </c>
      <c r="B66" s="5">
        <v>197</v>
      </c>
      <c r="C66" s="14"/>
      <c r="I66" s="10"/>
    </row>
    <row r="67" spans="1:9">
      <c r="A67" s="4" t="s">
        <v>65</v>
      </c>
      <c r="B67" s="5">
        <v>204</v>
      </c>
      <c r="C67" s="14"/>
      <c r="I67" s="10"/>
    </row>
    <row r="68" spans="1:9">
      <c r="A68" s="4" t="s">
        <v>66</v>
      </c>
      <c r="B68" s="5">
        <v>204</v>
      </c>
      <c r="C68" s="14"/>
      <c r="I68" s="10"/>
    </row>
    <row r="69" spans="1:9">
      <c r="A69" s="4" t="s">
        <v>67</v>
      </c>
      <c r="B69" s="5">
        <v>204</v>
      </c>
      <c r="C69" s="14"/>
      <c r="I69" s="10"/>
    </row>
    <row r="70" spans="1:9">
      <c r="A70" s="4" t="s">
        <v>68</v>
      </c>
      <c r="B70" s="5">
        <v>189</v>
      </c>
      <c r="C70" s="7">
        <f t="shared" ref="C70:C76" si="4">B70-E17</f>
        <v>32</v>
      </c>
      <c r="I70" s="10"/>
    </row>
    <row r="71" spans="1:9">
      <c r="A71" s="4" t="s">
        <v>69</v>
      </c>
      <c r="B71" s="5">
        <v>168</v>
      </c>
      <c r="C71" s="7">
        <f t="shared" si="4"/>
        <v>17</v>
      </c>
      <c r="I71" s="10"/>
    </row>
    <row r="72" spans="1:9">
      <c r="A72" s="4" t="s">
        <v>70</v>
      </c>
      <c r="B72" s="5">
        <v>197</v>
      </c>
      <c r="C72" s="7">
        <f t="shared" si="4"/>
        <v>16</v>
      </c>
      <c r="I72" s="10"/>
    </row>
    <row r="73" spans="1:9">
      <c r="A73" s="9" t="s">
        <v>71</v>
      </c>
      <c r="B73" s="8">
        <v>241</v>
      </c>
      <c r="C73" s="16">
        <f t="shared" si="4"/>
        <v>80</v>
      </c>
      <c r="I73" s="10"/>
    </row>
    <row r="74" spans="1:9">
      <c r="A74" s="4" t="s">
        <v>72</v>
      </c>
      <c r="B74" s="5">
        <v>209</v>
      </c>
      <c r="C74" s="7">
        <f t="shared" si="4"/>
        <v>21</v>
      </c>
      <c r="I74" s="10"/>
    </row>
    <row r="75" spans="1:9">
      <c r="A75" s="4" t="s">
        <v>73</v>
      </c>
      <c r="B75" s="5">
        <v>219</v>
      </c>
      <c r="C75" s="7">
        <f t="shared" si="4"/>
        <v>22</v>
      </c>
      <c r="I75" s="10"/>
    </row>
    <row r="76" spans="1:9">
      <c r="A76" s="4" t="s">
        <v>74</v>
      </c>
      <c r="B76" s="5">
        <v>311</v>
      </c>
      <c r="C76" s="7">
        <f t="shared" si="4"/>
        <v>26</v>
      </c>
      <c r="I76" s="10"/>
    </row>
    <row r="77" spans="1:9">
      <c r="A77" s="4" t="s">
        <v>75</v>
      </c>
      <c r="B77" s="5">
        <v>11</v>
      </c>
      <c r="C77" s="14"/>
      <c r="I77" s="10"/>
    </row>
    <row r="78" spans="1:9">
      <c r="A78" s="4" t="s">
        <v>76</v>
      </c>
      <c r="B78" s="5">
        <v>6</v>
      </c>
      <c r="C78" s="14"/>
      <c r="I78" s="10"/>
    </row>
    <row r="79" spans="1:9">
      <c r="A79" s="4" t="s">
        <v>77</v>
      </c>
      <c r="B79" s="5">
        <v>11</v>
      </c>
      <c r="C79" s="14"/>
      <c r="I79" s="10"/>
    </row>
    <row r="80" spans="1:9">
      <c r="A80" s="4" t="s">
        <v>78</v>
      </c>
      <c r="B80" s="5">
        <v>15</v>
      </c>
      <c r="C80" s="14"/>
      <c r="I80" s="10"/>
    </row>
    <row r="81" spans="1:9">
      <c r="A81" s="4" t="s">
        <v>79</v>
      </c>
      <c r="B81" s="5">
        <v>6</v>
      </c>
      <c r="C81" s="14"/>
      <c r="I81" s="10"/>
    </row>
    <row r="82" spans="1:9">
      <c r="A82" s="4" t="s">
        <v>80</v>
      </c>
      <c r="B82" s="5">
        <v>15</v>
      </c>
      <c r="C82" s="14"/>
      <c r="I82" s="10"/>
    </row>
    <row r="83" spans="1:9">
      <c r="A83" s="4" t="s">
        <v>81</v>
      </c>
      <c r="B83" s="5">
        <v>30</v>
      </c>
      <c r="C83" s="14"/>
      <c r="D83" s="1" t="s">
        <v>197</v>
      </c>
      <c r="E83" s="1" t="s">
        <v>185</v>
      </c>
      <c r="I83" s="10"/>
    </row>
    <row r="84" spans="1:9">
      <c r="A84" s="4" t="s">
        <v>82</v>
      </c>
      <c r="B84" s="5">
        <v>305</v>
      </c>
      <c r="C84" s="14"/>
      <c r="D84" s="1" t="s">
        <v>206</v>
      </c>
      <c r="E84" s="2">
        <v>222</v>
      </c>
      <c r="F84" s="6">
        <f>E84+E85</f>
        <v>312</v>
      </c>
      <c r="I84" s="10"/>
    </row>
    <row r="85" spans="1:9">
      <c r="A85" s="4" t="s">
        <v>83</v>
      </c>
      <c r="B85" s="5">
        <v>305</v>
      </c>
      <c r="C85" s="14"/>
      <c r="D85" s="1" t="s">
        <v>207</v>
      </c>
      <c r="E85" s="2">
        <v>90</v>
      </c>
      <c r="I85" s="10"/>
    </row>
    <row r="86" spans="1:9">
      <c r="A86" s="4" t="s">
        <v>84</v>
      </c>
      <c r="B86" s="5">
        <v>5</v>
      </c>
      <c r="C86" s="14"/>
      <c r="D86" s="1" t="s">
        <v>208</v>
      </c>
      <c r="E86" s="2">
        <v>324</v>
      </c>
      <c r="I86" s="10"/>
    </row>
    <row r="87" spans="1:9">
      <c r="A87" s="4" t="s">
        <v>85</v>
      </c>
      <c r="B87" s="5">
        <v>395</v>
      </c>
      <c r="C87" s="14"/>
      <c r="D87" s="1" t="s">
        <v>209</v>
      </c>
      <c r="E87" s="2">
        <v>414</v>
      </c>
      <c r="I87" s="10"/>
    </row>
    <row r="88" spans="1:9">
      <c r="A88" s="4" t="s">
        <v>86</v>
      </c>
      <c r="B88" s="5">
        <v>395</v>
      </c>
      <c r="C88" s="14"/>
      <c r="D88" s="1" t="s">
        <v>210</v>
      </c>
      <c r="E88" s="2">
        <v>374</v>
      </c>
      <c r="I88" s="10"/>
    </row>
    <row r="89" spans="1:9">
      <c r="A89" s="4" t="s">
        <v>87</v>
      </c>
      <c r="B89" s="5">
        <v>5</v>
      </c>
      <c r="C89" s="14"/>
      <c r="D89" s="1" t="s">
        <v>211</v>
      </c>
      <c r="E89" s="2">
        <v>440</v>
      </c>
      <c r="I89" s="10"/>
    </row>
    <row r="90" spans="1:9">
      <c r="A90" s="4" t="s">
        <v>88</v>
      </c>
      <c r="B90" s="5">
        <v>228</v>
      </c>
      <c r="C90" s="14"/>
      <c r="I90" s="10"/>
    </row>
    <row r="91" spans="1:9">
      <c r="A91" s="4" t="s">
        <v>89</v>
      </c>
      <c r="B91" s="5">
        <v>228</v>
      </c>
      <c r="C91" s="14"/>
      <c r="I91" s="10"/>
    </row>
    <row r="92" spans="1:9">
      <c r="A92" s="4" t="s">
        <v>90</v>
      </c>
      <c r="B92" s="5">
        <v>5</v>
      </c>
      <c r="C92" s="14"/>
      <c r="I92" s="10"/>
    </row>
    <row r="93" spans="1:9">
      <c r="A93" s="4" t="s">
        <v>91</v>
      </c>
      <c r="B93" s="5">
        <v>68</v>
      </c>
      <c r="C93" s="14"/>
      <c r="I93" s="10"/>
    </row>
    <row r="94" spans="1:9">
      <c r="A94" s="4" t="s">
        <v>92</v>
      </c>
      <c r="B94" s="5">
        <v>30</v>
      </c>
      <c r="C94" s="14"/>
      <c r="I94" s="10"/>
    </row>
    <row r="95" spans="1:9">
      <c r="A95" s="4" t="s">
        <v>93</v>
      </c>
      <c r="B95" s="8">
        <v>457</v>
      </c>
      <c r="C95" s="16">
        <f>B95-E84-E85</f>
        <v>145</v>
      </c>
      <c r="I95" s="10"/>
    </row>
    <row r="96" spans="1:9">
      <c r="A96" s="4" t="s">
        <v>94</v>
      </c>
      <c r="B96" s="5">
        <v>351</v>
      </c>
      <c r="C96" s="14"/>
      <c r="I96" s="10"/>
    </row>
    <row r="97" spans="1:9">
      <c r="A97" s="4" t="s">
        <v>95</v>
      </c>
      <c r="B97" s="5">
        <v>42</v>
      </c>
      <c r="C97" s="14"/>
      <c r="I97" s="10"/>
    </row>
    <row r="98" spans="1:9">
      <c r="A98" s="4" t="s">
        <v>96</v>
      </c>
      <c r="B98" s="5">
        <v>40</v>
      </c>
      <c r="C98" s="14"/>
      <c r="I98" s="10"/>
    </row>
    <row r="99" spans="1:9">
      <c r="A99" s="4" t="s">
        <v>97</v>
      </c>
      <c r="B99" s="8">
        <v>459</v>
      </c>
      <c r="C99" s="16">
        <v>147</v>
      </c>
      <c r="I99" s="10"/>
    </row>
    <row r="100" spans="1:9">
      <c r="A100" s="4" t="s">
        <v>98</v>
      </c>
      <c r="B100" s="5">
        <v>353</v>
      </c>
      <c r="C100" s="14"/>
      <c r="I100" s="10"/>
    </row>
    <row r="101" spans="1:9">
      <c r="A101" s="4" t="s">
        <v>99</v>
      </c>
      <c r="B101" s="5">
        <v>216</v>
      </c>
      <c r="C101" s="14"/>
      <c r="I101" s="10"/>
    </row>
    <row r="102" spans="1:9">
      <c r="A102" s="4" t="s">
        <v>100</v>
      </c>
      <c r="B102" s="5">
        <v>250</v>
      </c>
      <c r="C102" s="14"/>
      <c r="I102" s="10"/>
    </row>
    <row r="103" spans="1:9">
      <c r="A103" s="4" t="s">
        <v>101</v>
      </c>
      <c r="B103" s="5">
        <v>165</v>
      </c>
      <c r="C103" s="14"/>
      <c r="I103" s="10"/>
    </row>
    <row r="104" spans="1:9">
      <c r="A104" s="4" t="s">
        <v>102</v>
      </c>
      <c r="B104" s="5">
        <v>110</v>
      </c>
      <c r="C104" s="14"/>
      <c r="I104" s="10"/>
    </row>
    <row r="105" spans="1:9">
      <c r="A105" s="4" t="s">
        <v>103</v>
      </c>
      <c r="B105" s="8">
        <v>392</v>
      </c>
      <c r="C105" s="16">
        <f>B105-E84-E85</f>
        <v>80</v>
      </c>
      <c r="I105" s="10"/>
    </row>
    <row r="106" spans="1:9">
      <c r="A106" s="4" t="s">
        <v>104</v>
      </c>
      <c r="B106" s="5">
        <v>324</v>
      </c>
      <c r="C106" s="14"/>
      <c r="I106" s="10"/>
    </row>
    <row r="107" spans="1:9">
      <c r="A107" s="4" t="s">
        <v>105</v>
      </c>
      <c r="B107" s="5">
        <v>414</v>
      </c>
      <c r="C107" s="14"/>
      <c r="I107" s="10"/>
    </row>
    <row r="108" spans="1:9">
      <c r="A108" s="4" t="s">
        <v>106</v>
      </c>
      <c r="B108" s="5">
        <v>370</v>
      </c>
      <c r="C108" s="14"/>
      <c r="I108" s="10"/>
    </row>
    <row r="109" spans="1:9">
      <c r="A109" s="4" t="s">
        <v>107</v>
      </c>
      <c r="B109" s="5">
        <v>25</v>
      </c>
      <c r="C109" s="14"/>
      <c r="I109" s="10"/>
    </row>
    <row r="110" spans="1:9">
      <c r="A110" s="4" t="s">
        <v>108</v>
      </c>
      <c r="B110" s="5">
        <v>2</v>
      </c>
      <c r="C110" s="14"/>
      <c r="I110" s="10"/>
    </row>
    <row r="111" spans="1:9">
      <c r="A111" s="4" t="s">
        <v>109</v>
      </c>
      <c r="B111" s="5">
        <v>353</v>
      </c>
      <c r="C111" s="14"/>
      <c r="I111" s="10"/>
    </row>
    <row r="112" spans="1:9">
      <c r="A112" s="4" t="s">
        <v>110</v>
      </c>
      <c r="B112" s="5">
        <v>444</v>
      </c>
      <c r="C112" s="14"/>
      <c r="I112" s="10"/>
    </row>
    <row r="113" spans="1:9">
      <c r="A113" s="4" t="s">
        <v>111</v>
      </c>
      <c r="B113" s="5">
        <v>30</v>
      </c>
      <c r="C113" s="14"/>
      <c r="I113" s="10"/>
    </row>
    <row r="114" spans="1:9">
      <c r="A114" s="4" t="s">
        <v>112</v>
      </c>
      <c r="B114" s="8">
        <v>457</v>
      </c>
      <c r="C114" s="16">
        <f>B114-312</f>
        <v>145</v>
      </c>
      <c r="I114" s="10"/>
    </row>
    <row r="115" spans="1:9">
      <c r="A115" s="4" t="s">
        <v>113</v>
      </c>
      <c r="B115" s="5">
        <v>351</v>
      </c>
      <c r="C115" s="14"/>
      <c r="I115" s="10"/>
    </row>
    <row r="116" spans="1:9">
      <c r="A116" s="4" t="s">
        <v>114</v>
      </c>
      <c r="B116" s="5">
        <v>42</v>
      </c>
      <c r="C116" s="14"/>
      <c r="I116" s="10"/>
    </row>
    <row r="117" spans="1:9">
      <c r="A117" s="4" t="s">
        <v>115</v>
      </c>
      <c r="B117" s="5">
        <v>40</v>
      </c>
      <c r="C117" s="14"/>
      <c r="I117" s="10"/>
    </row>
    <row r="118" spans="1:9">
      <c r="A118" s="4" t="s">
        <v>174</v>
      </c>
      <c r="B118" s="5">
        <v>149</v>
      </c>
      <c r="C118" s="14"/>
      <c r="I118" s="10"/>
    </row>
    <row r="119" spans="1:9">
      <c r="A119" s="4" t="s">
        <v>116</v>
      </c>
      <c r="B119" s="5">
        <v>30</v>
      </c>
      <c r="C119" s="14"/>
      <c r="I119" s="10"/>
    </row>
    <row r="120" spans="1:9">
      <c r="A120" s="4" t="s">
        <v>186</v>
      </c>
      <c r="B120" s="5">
        <v>95</v>
      </c>
      <c r="C120" s="14"/>
      <c r="I120" s="10"/>
    </row>
    <row r="121" spans="1:9">
      <c r="A121" s="4" t="s">
        <v>187</v>
      </c>
      <c r="B121" s="5">
        <v>95</v>
      </c>
      <c r="C121" s="14"/>
      <c r="I121" s="10"/>
    </row>
    <row r="122" spans="1:9">
      <c r="A122" s="4" t="s">
        <v>188</v>
      </c>
      <c r="B122" s="5">
        <v>5</v>
      </c>
      <c r="C122" s="14"/>
      <c r="I122" s="10"/>
    </row>
    <row r="123" spans="1:9">
      <c r="A123" s="4" t="s">
        <v>189</v>
      </c>
      <c r="B123" s="5">
        <v>122</v>
      </c>
      <c r="C123" s="14"/>
      <c r="I123" s="10"/>
    </row>
    <row r="124" spans="1:9">
      <c r="A124" s="4" t="s">
        <v>190</v>
      </c>
      <c r="B124" s="5">
        <v>122</v>
      </c>
      <c r="C124" s="14"/>
      <c r="I124" s="10"/>
    </row>
    <row r="125" spans="1:9">
      <c r="A125" s="4" t="s">
        <v>191</v>
      </c>
      <c r="B125" s="5">
        <v>5</v>
      </c>
      <c r="C125" s="14"/>
      <c r="I125" s="10"/>
    </row>
    <row r="126" spans="1:9">
      <c r="A126" s="4" t="s">
        <v>192</v>
      </c>
      <c r="B126" s="5">
        <v>122</v>
      </c>
      <c r="C126" s="14"/>
      <c r="I126" s="10"/>
    </row>
    <row r="127" spans="1:9">
      <c r="A127" s="4" t="s">
        <v>193</v>
      </c>
      <c r="B127" s="5">
        <v>122</v>
      </c>
      <c r="C127" s="14"/>
      <c r="I127" s="10"/>
    </row>
    <row r="128" spans="1:9">
      <c r="A128" s="4" t="s">
        <v>183</v>
      </c>
      <c r="B128" s="5">
        <v>5</v>
      </c>
      <c r="C128" s="14"/>
      <c r="I128" s="10"/>
    </row>
    <row r="129" spans="1:9">
      <c r="A129" s="4" t="s">
        <v>194</v>
      </c>
      <c r="B129" s="5">
        <v>95</v>
      </c>
      <c r="C129" s="14"/>
      <c r="I129" s="10"/>
    </row>
    <row r="130" spans="1:9">
      <c r="A130" s="4" t="s">
        <v>195</v>
      </c>
      <c r="B130" s="5">
        <v>95</v>
      </c>
      <c r="C130" s="14"/>
      <c r="I130" s="10"/>
    </row>
    <row r="131" spans="1:9">
      <c r="A131" s="4" t="s">
        <v>117</v>
      </c>
      <c r="B131" s="5">
        <v>50</v>
      </c>
      <c r="C131" s="14"/>
      <c r="I131" s="10"/>
    </row>
    <row r="132" spans="1:9">
      <c r="A132" s="4" t="s">
        <v>118</v>
      </c>
      <c r="B132" s="8">
        <v>371</v>
      </c>
      <c r="C132" s="16">
        <f>B132-222</f>
        <v>149</v>
      </c>
      <c r="I132" s="10"/>
    </row>
    <row r="133" spans="1:9">
      <c r="A133" s="4" t="s">
        <v>119</v>
      </c>
      <c r="B133" s="5">
        <v>238</v>
      </c>
      <c r="C133" s="14"/>
      <c r="I133" s="10"/>
    </row>
    <row r="134" spans="1:9">
      <c r="A134" s="4" t="s">
        <v>120</v>
      </c>
      <c r="B134" s="5">
        <v>448</v>
      </c>
      <c r="C134" s="14"/>
      <c r="I134" s="10"/>
    </row>
    <row r="135" spans="1:9">
      <c r="A135" s="4" t="s">
        <v>121</v>
      </c>
      <c r="B135" s="5">
        <v>402</v>
      </c>
      <c r="C135" s="14"/>
      <c r="I135" s="10"/>
    </row>
    <row r="136" spans="1:9">
      <c r="A136" s="4" t="s">
        <v>122</v>
      </c>
      <c r="B136" s="12">
        <v>371</v>
      </c>
      <c r="C136" s="18">
        <v>149</v>
      </c>
      <c r="I136" s="10"/>
    </row>
    <row r="137" spans="1:9">
      <c r="A137" s="4" t="s">
        <v>123</v>
      </c>
      <c r="B137" s="5">
        <v>238</v>
      </c>
      <c r="C137" s="14"/>
      <c r="I137" s="10"/>
    </row>
    <row r="138" spans="1:9">
      <c r="A138" s="4" t="s">
        <v>124</v>
      </c>
      <c r="B138" s="5">
        <v>448</v>
      </c>
      <c r="C138" s="14"/>
      <c r="I138" s="10"/>
    </row>
    <row r="139" spans="1:9">
      <c r="A139" s="4" t="s">
        <v>125</v>
      </c>
      <c r="B139" s="5">
        <v>402</v>
      </c>
      <c r="C139" s="14"/>
      <c r="I139" s="10"/>
    </row>
    <row r="140" spans="1:9">
      <c r="A140" s="4" t="s">
        <v>126</v>
      </c>
      <c r="B140" s="5">
        <v>12</v>
      </c>
      <c r="C140" s="14"/>
      <c r="I140" s="10"/>
    </row>
    <row r="141" spans="1:9">
      <c r="A141" s="4" t="s">
        <v>127</v>
      </c>
      <c r="B141" s="5">
        <v>12</v>
      </c>
      <c r="C141" s="14"/>
      <c r="I141" s="10"/>
    </row>
    <row r="142" spans="1:9">
      <c r="A142" s="4" t="s">
        <v>128</v>
      </c>
      <c r="B142" s="5">
        <v>17</v>
      </c>
      <c r="C142" s="14"/>
      <c r="I142" s="10"/>
    </row>
    <row r="143" spans="1:9">
      <c r="A143" s="4" t="s">
        <v>129</v>
      </c>
      <c r="B143" s="5">
        <v>17</v>
      </c>
      <c r="C143" s="14"/>
      <c r="I143" s="10"/>
    </row>
    <row r="144" spans="1:9">
      <c r="A144" s="4" t="s">
        <v>130</v>
      </c>
      <c r="B144" s="5">
        <v>25</v>
      </c>
      <c r="C144" s="14"/>
      <c r="I144" s="10"/>
    </row>
    <row r="145" spans="1:9">
      <c r="A145" s="4" t="s">
        <v>131</v>
      </c>
      <c r="B145" s="5">
        <v>25</v>
      </c>
      <c r="C145" s="14"/>
      <c r="I145" s="10"/>
    </row>
    <row r="146" spans="1:9">
      <c r="A146" s="4" t="s">
        <v>132</v>
      </c>
      <c r="B146" s="12">
        <v>457</v>
      </c>
      <c r="C146" s="13">
        <f>B146-312</f>
        <v>145</v>
      </c>
      <c r="I146" s="10"/>
    </row>
    <row r="147" spans="1:9">
      <c r="A147" s="4" t="s">
        <v>133</v>
      </c>
      <c r="B147" s="5">
        <v>351</v>
      </c>
      <c r="C147" s="14"/>
      <c r="I147" s="10"/>
    </row>
    <row r="148" spans="1:9">
      <c r="A148" s="4" t="s">
        <v>134</v>
      </c>
      <c r="B148" s="5">
        <v>42</v>
      </c>
      <c r="C148" s="14"/>
      <c r="I148" s="10"/>
    </row>
    <row r="149" spans="1:9">
      <c r="A149" s="4" t="s">
        <v>135</v>
      </c>
      <c r="B149" s="5">
        <v>40</v>
      </c>
      <c r="C149" s="14"/>
      <c r="I149" s="10"/>
    </row>
    <row r="150" spans="1:9">
      <c r="A150" s="4" t="s">
        <v>136</v>
      </c>
      <c r="B150" s="5">
        <v>68</v>
      </c>
      <c r="C150" s="14"/>
      <c r="I150" s="10"/>
    </row>
    <row r="151" spans="1:9">
      <c r="A151" s="4" t="s">
        <v>137</v>
      </c>
      <c r="B151" s="5">
        <v>30</v>
      </c>
      <c r="C151" s="14"/>
      <c r="I151" s="10"/>
    </row>
    <row r="152" spans="1:9">
      <c r="A152" s="4" t="s">
        <v>138</v>
      </c>
      <c r="B152" s="5">
        <v>177</v>
      </c>
      <c r="C152" s="14"/>
      <c r="I152" s="10"/>
    </row>
    <row r="153" spans="1:9">
      <c r="A153" s="4" t="s">
        <v>139</v>
      </c>
      <c r="B153" s="12">
        <v>463</v>
      </c>
      <c r="C153" s="13"/>
      <c r="I153" s="10"/>
    </row>
    <row r="154" spans="1:9">
      <c r="A154" s="4" t="s">
        <v>140</v>
      </c>
      <c r="B154" s="5">
        <v>357</v>
      </c>
      <c r="C154" s="14"/>
      <c r="I154" s="10"/>
    </row>
    <row r="155" spans="1:9">
      <c r="A155" s="4" t="s">
        <v>141</v>
      </c>
      <c r="B155" s="5">
        <v>219</v>
      </c>
      <c r="C155" s="14"/>
      <c r="I155" s="10"/>
    </row>
    <row r="156" spans="1:9">
      <c r="A156" s="4" t="s">
        <v>142</v>
      </c>
      <c r="B156" s="5">
        <v>130</v>
      </c>
      <c r="C156" s="14"/>
      <c r="I156" s="10"/>
    </row>
    <row r="157" spans="1:9">
      <c r="A157" s="4" t="s">
        <v>143</v>
      </c>
      <c r="B157" s="5">
        <v>195</v>
      </c>
      <c r="C157" s="14"/>
      <c r="I157" s="10"/>
    </row>
    <row r="158" spans="1:9">
      <c r="A158" s="4" t="s">
        <v>144</v>
      </c>
      <c r="B158" s="5">
        <v>102</v>
      </c>
      <c r="C158" s="14"/>
      <c r="I158" s="10"/>
    </row>
    <row r="159" spans="1:9">
      <c r="A159" s="4" t="s">
        <v>145</v>
      </c>
      <c r="B159" s="5">
        <v>30</v>
      </c>
      <c r="C159" s="14"/>
      <c r="I159" s="10"/>
    </row>
    <row r="160" spans="1:9">
      <c r="A160" s="4" t="s">
        <v>146</v>
      </c>
      <c r="B160" s="5">
        <v>25</v>
      </c>
      <c r="C160" s="14"/>
      <c r="I160" s="10"/>
    </row>
    <row r="161" spans="1:9">
      <c r="A161" s="4" t="s">
        <v>182</v>
      </c>
      <c r="B161" s="5">
        <v>15</v>
      </c>
      <c r="C161" s="14"/>
      <c r="I161" s="10"/>
    </row>
    <row r="162" spans="1:9">
      <c r="A162" s="4" t="s">
        <v>147</v>
      </c>
      <c r="B162" s="5">
        <v>147</v>
      </c>
      <c r="C162" s="14"/>
      <c r="I162" s="10"/>
    </row>
    <row r="163" spans="1:9">
      <c r="A163" s="4" t="s">
        <v>148</v>
      </c>
      <c r="B163" s="5">
        <v>55</v>
      </c>
      <c r="C163" s="14"/>
      <c r="I163" s="10"/>
    </row>
    <row r="164" spans="1:9">
      <c r="A164" s="4" t="s">
        <v>149</v>
      </c>
      <c r="B164" s="5">
        <v>179</v>
      </c>
      <c r="C164" s="14"/>
      <c r="I164" s="10"/>
    </row>
    <row r="165" spans="1:9">
      <c r="A165" s="4" t="s">
        <v>150</v>
      </c>
      <c r="B165" s="5">
        <v>32</v>
      </c>
      <c r="C165" s="14"/>
      <c r="I165" s="10"/>
    </row>
    <row r="166" spans="1:9">
      <c r="A166" s="4" t="s">
        <v>151</v>
      </c>
      <c r="B166" s="5">
        <v>65</v>
      </c>
      <c r="C166" s="14"/>
      <c r="I166" s="10"/>
    </row>
    <row r="167" spans="1:9">
      <c r="A167" s="4" t="s">
        <v>152</v>
      </c>
      <c r="B167" s="5">
        <v>102</v>
      </c>
      <c r="C167" s="14"/>
      <c r="I167" s="10"/>
    </row>
    <row r="168" spans="1:9">
      <c r="A168" s="4" t="s">
        <v>153</v>
      </c>
      <c r="B168" s="5">
        <v>104</v>
      </c>
      <c r="C168" s="14"/>
      <c r="I168" s="10"/>
    </row>
    <row r="169" spans="1:9">
      <c r="A169" s="4" t="s">
        <v>154</v>
      </c>
      <c r="B169" s="5">
        <v>153</v>
      </c>
      <c r="C169" s="14"/>
      <c r="I169" s="10"/>
    </row>
    <row r="170" spans="1:9">
      <c r="A170" s="4" t="s">
        <v>155</v>
      </c>
      <c r="B170" s="5">
        <v>120</v>
      </c>
      <c r="C170" s="14"/>
      <c r="I170" s="10"/>
    </row>
    <row r="171" spans="1:9">
      <c r="A171" s="4" t="s">
        <v>156</v>
      </c>
      <c r="B171" s="5">
        <v>107</v>
      </c>
      <c r="C171" s="14"/>
      <c r="I171" s="10"/>
    </row>
    <row r="172" spans="1:9">
      <c r="A172" s="4" t="s">
        <v>157</v>
      </c>
      <c r="B172" s="5">
        <v>142</v>
      </c>
      <c r="C172" s="14"/>
      <c r="I172" s="10"/>
    </row>
    <row r="173" spans="1:9">
      <c r="A173" s="4" t="s">
        <v>158</v>
      </c>
      <c r="B173" s="5">
        <v>156</v>
      </c>
      <c r="C173" s="14"/>
      <c r="I173" s="10"/>
    </row>
    <row r="174" spans="1:9">
      <c r="A174" s="4" t="s">
        <v>159</v>
      </c>
      <c r="B174" s="12">
        <v>457</v>
      </c>
      <c r="C174" s="13"/>
      <c r="I174" s="10"/>
    </row>
    <row r="175" spans="1:9">
      <c r="A175" s="4" t="s">
        <v>175</v>
      </c>
      <c r="B175" s="5">
        <v>103</v>
      </c>
      <c r="C175" s="14"/>
      <c r="I175" s="10"/>
    </row>
    <row r="176" spans="1:9">
      <c r="A176" s="4" t="s">
        <v>160</v>
      </c>
      <c r="B176" s="5">
        <v>30</v>
      </c>
      <c r="C176" s="14"/>
      <c r="I176" s="10"/>
    </row>
    <row r="177" spans="1:9">
      <c r="A177" s="4" t="s">
        <v>161</v>
      </c>
      <c r="B177" s="5">
        <v>86</v>
      </c>
      <c r="C177" s="14"/>
      <c r="I177" s="10"/>
    </row>
    <row r="178" spans="1:9">
      <c r="A178" s="4" t="s">
        <v>184</v>
      </c>
      <c r="B178" s="5">
        <v>116</v>
      </c>
      <c r="C178" s="14"/>
      <c r="I178" s="10"/>
    </row>
    <row r="179" spans="1:9">
      <c r="A179" s="4" t="s">
        <v>196</v>
      </c>
      <c r="B179" s="5">
        <v>103</v>
      </c>
      <c r="C179" s="14"/>
      <c r="I179" s="10"/>
    </row>
    <row r="180" spans="1:9">
      <c r="A180" s="4" t="s">
        <v>162</v>
      </c>
      <c r="B180" s="5">
        <v>395</v>
      </c>
      <c r="C180" s="14"/>
      <c r="I180" s="10"/>
    </row>
    <row r="181" spans="1:9">
      <c r="A181" s="4" t="s">
        <v>163</v>
      </c>
      <c r="B181" s="12">
        <v>460</v>
      </c>
      <c r="C181" s="13">
        <f>B181-312</f>
        <v>148</v>
      </c>
      <c r="I181" s="10"/>
    </row>
    <row r="182" spans="1:9">
      <c r="A182" s="4" t="s">
        <v>164</v>
      </c>
      <c r="B182" s="5">
        <v>354</v>
      </c>
      <c r="C182" s="14"/>
      <c r="I182" s="10"/>
    </row>
    <row r="183" spans="1:9">
      <c r="A183" s="4" t="s">
        <v>165</v>
      </c>
      <c r="B183" s="5">
        <v>414</v>
      </c>
      <c r="C183" s="14"/>
      <c r="I183" s="10"/>
    </row>
    <row r="184" spans="1:9">
      <c r="A184" s="4" t="s">
        <v>166</v>
      </c>
      <c r="B184" s="5">
        <v>30</v>
      </c>
      <c r="C184" s="14"/>
      <c r="I184" s="10"/>
    </row>
    <row r="185" spans="1:9">
      <c r="A185" s="4" t="s">
        <v>167</v>
      </c>
      <c r="B185" s="5">
        <v>68</v>
      </c>
      <c r="C185" s="14"/>
      <c r="I185" s="10"/>
    </row>
    <row r="186" spans="1:9">
      <c r="A186" s="4" t="s">
        <v>168</v>
      </c>
      <c r="B186" s="12">
        <v>468</v>
      </c>
      <c r="C186" s="13">
        <f>B186-312</f>
        <v>156</v>
      </c>
      <c r="I186" s="10"/>
    </row>
    <row r="187" spans="1:9">
      <c r="A187" s="4" t="s">
        <v>169</v>
      </c>
      <c r="B187" s="5">
        <v>362</v>
      </c>
      <c r="C187" s="14"/>
      <c r="I187" s="10"/>
    </row>
    <row r="188" spans="1:9">
      <c r="A188" s="4" t="s">
        <v>170</v>
      </c>
      <c r="B188" s="5">
        <v>406</v>
      </c>
      <c r="C188" s="14"/>
      <c r="I188" s="10"/>
    </row>
    <row r="189" spans="1:9">
      <c r="A189" s="4" t="s">
        <v>171</v>
      </c>
      <c r="B189" s="5">
        <v>404</v>
      </c>
      <c r="C189" s="14"/>
      <c r="I189" s="10"/>
    </row>
    <row r="190" spans="1:9">
      <c r="A190" s="4" t="s">
        <v>172</v>
      </c>
      <c r="B190" s="5">
        <v>115</v>
      </c>
      <c r="C190" s="14"/>
      <c r="I190" s="10"/>
    </row>
    <row r="191" spans="1:9">
      <c r="A191" s="4" t="s">
        <v>176</v>
      </c>
      <c r="B191" s="5">
        <v>4</v>
      </c>
      <c r="C191" s="14"/>
      <c r="I191" s="10"/>
    </row>
    <row r="192" spans="1:9">
      <c r="A192" s="4" t="s">
        <v>177</v>
      </c>
      <c r="B192" s="5">
        <v>4</v>
      </c>
      <c r="C192" s="14"/>
      <c r="I192" s="10"/>
    </row>
    <row r="193" spans="1:9">
      <c r="A193" s="4" t="s">
        <v>178</v>
      </c>
      <c r="B193" s="5">
        <v>4</v>
      </c>
      <c r="C193" s="14"/>
      <c r="I193" s="10"/>
    </row>
    <row r="194" spans="1:9">
      <c r="A194" s="4" t="s">
        <v>179</v>
      </c>
      <c r="B194" s="5">
        <v>4</v>
      </c>
      <c r="C194" s="14"/>
      <c r="I194" s="10"/>
    </row>
    <row r="195" spans="1:9">
      <c r="A195" s="4" t="s">
        <v>180</v>
      </c>
      <c r="B195" s="5">
        <v>4</v>
      </c>
      <c r="C195" s="14"/>
      <c r="I195" s="10"/>
    </row>
    <row r="196" spans="1:9">
      <c r="A196" s="4" t="s">
        <v>181</v>
      </c>
      <c r="B196" s="5">
        <v>4</v>
      </c>
      <c r="C196" s="14"/>
      <c r="I196" s="10"/>
    </row>
    <row r="197" spans="1:9">
      <c r="A197" s="9" t="s">
        <v>213</v>
      </c>
      <c r="B197" s="17">
        <v>13423</v>
      </c>
      <c r="C197" s="15"/>
      <c r="I197" s="10"/>
    </row>
    <row r="198" spans="1:9">
      <c r="A198" s="9" t="s">
        <v>214</v>
      </c>
      <c r="B198" s="17">
        <v>20258</v>
      </c>
      <c r="C198" s="15"/>
      <c r="I198" s="10"/>
    </row>
    <row r="199" spans="1:9">
      <c r="A199" s="9" t="s">
        <v>212</v>
      </c>
      <c r="B199" s="17">
        <v>33705</v>
      </c>
      <c r="C199" s="15"/>
      <c r="I199" s="10"/>
    </row>
  </sheetData>
  <mergeCells count="1">
    <mergeCell ref="C1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A14" sqref="A14"/>
    </sheetView>
  </sheetViews>
  <sheetFormatPr defaultRowHeight="12.75"/>
  <cols>
    <col min="1" max="1" width="7.85546875" bestFit="1" customWidth="1"/>
    <col min="2" max="2" width="11.140625" bestFit="1" customWidth="1"/>
  </cols>
  <sheetData>
    <row r="1" spans="1:2">
      <c r="A1" s="1" t="s">
        <v>197</v>
      </c>
      <c r="B1" s="1" t="s">
        <v>185</v>
      </c>
    </row>
    <row r="2" spans="1:2">
      <c r="A2" s="1" t="s">
        <v>198</v>
      </c>
      <c r="B2" s="2">
        <v>214</v>
      </c>
    </row>
    <row r="3" spans="1:2">
      <c r="A3" s="1" t="s">
        <v>199</v>
      </c>
      <c r="B3" s="2">
        <v>157</v>
      </c>
    </row>
    <row r="4" spans="1:2">
      <c r="A4" s="1" t="s">
        <v>200</v>
      </c>
      <c r="B4" s="2">
        <v>151</v>
      </c>
    </row>
    <row r="5" spans="1:2">
      <c r="A5" s="1" t="s">
        <v>201</v>
      </c>
      <c r="B5" s="2">
        <v>181</v>
      </c>
    </row>
    <row r="6" spans="1:2">
      <c r="A6" s="1" t="s">
        <v>202</v>
      </c>
      <c r="B6" s="2">
        <v>161</v>
      </c>
    </row>
    <row r="7" spans="1:2">
      <c r="A7" s="1" t="s">
        <v>203</v>
      </c>
      <c r="B7" s="2">
        <v>188</v>
      </c>
    </row>
    <row r="8" spans="1:2">
      <c r="A8" s="1" t="s">
        <v>204</v>
      </c>
      <c r="B8" s="2">
        <v>197</v>
      </c>
    </row>
    <row r="9" spans="1:2">
      <c r="A9" s="1" t="s">
        <v>205</v>
      </c>
      <c r="B9" s="2">
        <v>285</v>
      </c>
    </row>
    <row r="10" spans="1:2">
      <c r="A10" s="1" t="s">
        <v>206</v>
      </c>
      <c r="B10" s="2">
        <v>222</v>
      </c>
    </row>
    <row r="11" spans="1:2">
      <c r="A11" s="1" t="s">
        <v>207</v>
      </c>
      <c r="B11" s="2">
        <v>90</v>
      </c>
    </row>
    <row r="12" spans="1:2">
      <c r="A12" s="1" t="s">
        <v>208</v>
      </c>
      <c r="B12" s="2">
        <v>324</v>
      </c>
    </row>
    <row r="13" spans="1:2">
      <c r="A13" s="1" t="s">
        <v>209</v>
      </c>
      <c r="B13" s="2">
        <v>414</v>
      </c>
    </row>
    <row r="14" spans="1:2">
      <c r="A14" s="1" t="s">
        <v>210</v>
      </c>
      <c r="B14" s="2">
        <v>374</v>
      </c>
    </row>
    <row r="15" spans="1:2">
      <c r="A15" s="1" t="s">
        <v>211</v>
      </c>
      <c r="B15" s="2">
        <v>440</v>
      </c>
    </row>
    <row r="16" spans="1:2">
      <c r="A16" s="1"/>
      <c r="B16" s="2">
        <v>3398</v>
      </c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KİTAP GİRİŞİ</vt:lpstr>
      <vt:lpstr>ÖĞRENCİ SAYILARI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ALİ KORKMAZ</dc:creator>
  <dc:description>Powered by Crystal</dc:description>
  <cp:lastModifiedBy>muhasebe</cp:lastModifiedBy>
  <cp:lastPrinted>2019-03-04T09:08:22Z</cp:lastPrinted>
  <dcterms:created xsi:type="dcterms:W3CDTF">2019-03-03T19:39:49Z</dcterms:created>
  <dcterms:modified xsi:type="dcterms:W3CDTF">2019-03-06T06:26:50Z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01734361CD07C3C85B968AA4B2781C480CE25EDC504924C58CBA8EAFAEB1CB92C92563032C12083240ABE6E30529813BDBB3BA873BC97F0FBE859E72A072516BE82F05CDA0277014B962E7491389353455C3A2C69A7FC68FC2233806D68D0813F0B01776A1CAB87958161773E3A463FAC5EE086B2778F5C67ADA7979DE0AB40</vt:lpwstr>
  </property>
  <property fmtid="{D5CDD505-2E9C-101B-9397-08002B2CF9AE}" pid="3" name="Business Objects Context Information1">
    <vt:lpwstr>BE829A2942313A5DCAF7B1C1E41583CC4E9B35E0EFC96FF53090F644FCF2AA2C43AA8BB55D0B84CE214DF681F80CABE81ABDDE7913A75B371F7D5EF0A919C3F77C29EBDD9FAEE34347E7AA7DC5E17B1E339140B328EE305E445C3EFB6181610709DD65388910944EADCB8AEF49357F643E25BB389C00FE789D22D96E9D858A1</vt:lpwstr>
  </property>
  <property fmtid="{D5CDD505-2E9C-101B-9397-08002B2CF9AE}" pid="4" name="Business Objects Context Information2">
    <vt:lpwstr>5A6F5C4B9B4C0FD35CD4B9AF39F58F71EDB156AF24B4B05BC0CDFD0614D12CAF06EDD639F663F9730A0C1488710168B82BAFBD881D30E7C05BB8E6B8B28BC629EDFF7C92357E28AECF65290A4F66E1B9E5D635EFB1DB2E454F55AEB3EC06794C6F0EF871D15746937BB6C6F862D6A3527BD4BCBE4B384E65DCBA99AF11CA454</vt:lpwstr>
  </property>
  <property fmtid="{D5CDD505-2E9C-101B-9397-08002B2CF9AE}" pid="5" name="Business Objects Context Information3">
    <vt:lpwstr>07B3DF4777B19669611194DB19921A1BE60A88DDEBE7CBCD013BF0BA172196B69AA439211B67AA84AE56DCFCFA8742DD8E88DC89D730320942BDD914BDB80BB5DFBD75A7CCF1842F01115FE9777E153B508B5DC0B1865F5B8FE63C2A07A92008BE77B8F0858ABD36A130DF95827A0711EE4F7008F316394F827B679FE093D7F</vt:lpwstr>
  </property>
  <property fmtid="{D5CDD505-2E9C-101B-9397-08002B2CF9AE}" pid="6" name="Business Objects Context Information4">
    <vt:lpwstr>ABC5B7DD03C5DC13952D68B070FEB53F72DE252238FC731723CDD36C0BAD107AC790A1336176ECDB7FD55A7A4360F8009D7D087F25B48AE7C92E22CDB2C47CEFCE551C1F84CE928CA6CC421050AA3E07CD0374302E3BB678EFD949DA838A2AA154F0C1616584CB987FB017364EC38D8FBE2991DA265425B042E7E03FD3CE384</vt:lpwstr>
  </property>
  <property fmtid="{D5CDD505-2E9C-101B-9397-08002B2CF9AE}" pid="7" name="Business Objects Context Information5">
    <vt:lpwstr>D9A7C8947943237477BDF15A147E0817B4C85D1F610300C3DC329604747DF6DD3ED014F20F149C65E4A0A91ABED50BD80F631FAC80F8823C8BDEA5A1952D245E69F93AD722725C07F4C5B0311A0649CA9BB7D11</vt:lpwstr>
  </property>
</Properties>
</file>